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is\Desktop\"/>
    </mc:Choice>
  </mc:AlternateContent>
  <xr:revisionPtr revIDLastSave="0" documentId="13_ncr:1_{BC45605A-1345-4166-A2DE-23D35625AC10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_xlnm.Print_Area" localSheetId="0">Feuil1!$A$1:$Y$56</definedName>
  </definedNames>
  <calcPr calcId="191029"/>
</workbook>
</file>

<file path=xl/calcChain.xml><?xml version="1.0" encoding="utf-8"?>
<calcChain xmlns="http://schemas.openxmlformats.org/spreadsheetml/2006/main">
  <c r="H42" i="1" l="1"/>
  <c r="A4" i="1" l="1"/>
  <c r="X39" i="1" l="1"/>
  <c r="X37" i="1"/>
  <c r="X35" i="1"/>
  <c r="X33" i="1"/>
  <c r="X30" i="1"/>
  <c r="E48" i="1" l="1"/>
  <c r="H39" i="1"/>
  <c r="H37" i="1"/>
  <c r="H35" i="1"/>
  <c r="H30" i="1"/>
  <c r="I48" i="1" l="1"/>
  <c r="H33" i="1"/>
  <c r="E47" i="1" s="1"/>
  <c r="I47" i="1" s="1"/>
  <c r="Q47" i="1" l="1"/>
  <c r="S47" i="1" s="1"/>
</calcChain>
</file>

<file path=xl/sharedStrings.xml><?xml version="1.0" encoding="utf-8"?>
<sst xmlns="http://schemas.openxmlformats.org/spreadsheetml/2006/main" count="66" uniqueCount="44">
  <si>
    <t>Adresse de livraison :</t>
  </si>
  <si>
    <t>Contact</t>
  </si>
  <si>
    <t>Qté</t>
  </si>
  <si>
    <t>Tarif</t>
  </si>
  <si>
    <t>Total</t>
  </si>
  <si>
    <t xml:space="preserve">          </t>
  </si>
  <si>
    <t xml:space="preserve"> Mail :</t>
  </si>
  <si>
    <t>X</t>
  </si>
  <si>
    <t xml:space="preserve">Qté </t>
  </si>
  <si>
    <r>
      <t xml:space="preserve">Besoin d'aide, contactez-nous
</t>
    </r>
    <r>
      <rPr>
        <b/>
        <sz val="14"/>
        <color theme="1"/>
        <rFont val="Calibri"/>
        <family val="2"/>
        <scheme val="minor"/>
      </rPr>
      <t>02 33 85 18 18</t>
    </r>
    <r>
      <rPr>
        <sz val="10"/>
        <color theme="1"/>
        <rFont val="Calibri"/>
        <family val="2"/>
        <scheme val="minor"/>
      </rPr>
      <t xml:space="preserve">
contact@gauthier-traiteur.fr</t>
    </r>
  </si>
  <si>
    <t>BON DE COMMANDE PLATEAUX REPAS</t>
  </si>
  <si>
    <t xml:space="preserve">Téléphone : </t>
  </si>
  <si>
    <t>Heure de livraison souhaitée :</t>
  </si>
  <si>
    <t>Détail de la Livraison</t>
  </si>
  <si>
    <t xml:space="preserve">Date de livraison : </t>
  </si>
  <si>
    <t>Nous livrons entre 9h00 et 12h00 en fonction de notre tournée</t>
  </si>
  <si>
    <t xml:space="preserve">Montant Total de la Commande : </t>
  </si>
  <si>
    <t>=</t>
  </si>
  <si>
    <t>(tarif sur devis)</t>
  </si>
  <si>
    <t>Option livraison hors secteur  :</t>
  </si>
  <si>
    <r>
      <t xml:space="preserve"> </t>
    </r>
    <r>
      <rPr>
        <sz val="12"/>
        <color indexed="8"/>
        <rFont val="Book Antiqua"/>
        <family val="1"/>
      </rPr>
      <t xml:space="preserve">Nom de la Société : </t>
    </r>
  </si>
  <si>
    <r>
      <t xml:space="preserve"> </t>
    </r>
    <r>
      <rPr>
        <sz val="12"/>
        <color indexed="8"/>
        <rFont val="Book Antiqua"/>
        <family val="1"/>
      </rPr>
      <t xml:space="preserve">Nom du Contact : </t>
    </r>
  </si>
  <si>
    <r>
      <t xml:space="preserve"> </t>
    </r>
    <r>
      <rPr>
        <sz val="12"/>
        <color indexed="8"/>
        <rFont val="Book Antiqua"/>
        <family val="1"/>
      </rPr>
      <t xml:space="preserve">Adresse : </t>
    </r>
  </si>
  <si>
    <r>
      <rPr>
        <b/>
        <sz val="9"/>
        <color indexed="8"/>
        <rFont val="Book Antiqua"/>
        <family val="1"/>
      </rPr>
      <t xml:space="preserve">Conditions de vente : </t>
    </r>
    <r>
      <rPr>
        <sz val="9"/>
        <color indexed="8"/>
        <rFont val="Book Antiqua"/>
        <family val="1"/>
      </rPr>
      <t xml:space="preserve">Afin de vous garantir la disponibilité des produits, nous vous préconisons de passer votre commande 48h00 avant.              Nous livrons sur les secteurs de La Ferté-Bernard, Nogent-le-Rotrou, Le Theil-sur-Huisne et Bellême pour tout autres secteurs n'hésitez pas à nous contacter.                                                                                                                                                                                                                                                                Bon de commande à nous retourner par mail. Nous validerons votre commande par retour de mail. </t>
    </r>
  </si>
  <si>
    <t>TVA 10%</t>
  </si>
  <si>
    <t>Total TTC</t>
  </si>
  <si>
    <t>Voyage</t>
  </si>
  <si>
    <t>Saint-Germain</t>
  </si>
  <si>
    <t>Percheron</t>
  </si>
  <si>
    <t>Pêcheur</t>
  </si>
  <si>
    <t>Végétarien</t>
  </si>
  <si>
    <t>Plateaux Repas Froids 18,00 €</t>
  </si>
  <si>
    <t>Les Boissons</t>
  </si>
  <si>
    <t xml:space="preserve">Bouteille de Cristaline 1,5l </t>
  </si>
  <si>
    <t>Bouteille de Badoit 1l</t>
  </si>
  <si>
    <t>Chinon Rouge</t>
  </si>
  <si>
    <t>Crémant de Loire</t>
  </si>
  <si>
    <t>Champagne Pierre Mignon</t>
  </si>
  <si>
    <t>Plateau du Jour</t>
  </si>
  <si>
    <t>Montant HT</t>
  </si>
  <si>
    <t>TVA 20%</t>
  </si>
  <si>
    <t xml:space="preserve">Montant TVA </t>
  </si>
  <si>
    <t xml:space="preserve">Adresse de Facturation si différente : </t>
  </si>
  <si>
    <t>Montant Total 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</si>
</sst>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[$-F800]dddd\,\ mmmm\ dd\,\ yyyy"/>
  </numFmts>
  <fonts count="3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9"/>
      <name val="Book Antiqua"/>
      <family val="1"/>
    </font>
    <font>
      <sz val="9"/>
      <color indexed="8"/>
      <name val="Book Antiqua"/>
      <family val="1"/>
    </font>
    <font>
      <b/>
      <sz val="9"/>
      <color indexed="8"/>
      <name val="Book Antiqua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D3A801"/>
      <name val="Calibri"/>
      <family val="2"/>
      <scheme val="minor"/>
    </font>
    <font>
      <sz val="14"/>
      <color rgb="FFD3A80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D3A801"/>
      <name val="Book Antiqua"/>
      <family val="1"/>
    </font>
    <font>
      <sz val="14"/>
      <color theme="1"/>
      <name val="Calibri Light"/>
      <family val="2"/>
      <scheme val="major"/>
    </font>
    <font>
      <sz val="14"/>
      <name val="Calibri Light"/>
      <family val="2"/>
      <scheme val="major"/>
    </font>
    <font>
      <sz val="8"/>
      <color theme="1"/>
      <name val="Calibri"/>
      <family val="2"/>
      <scheme val="minor"/>
    </font>
    <font>
      <sz val="10"/>
      <color rgb="FFD3A80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Book Antiqua"/>
      <family val="1"/>
    </font>
    <font>
      <sz val="8"/>
      <color theme="1"/>
      <name val="Book Antiqua"/>
      <family val="1"/>
    </font>
    <font>
      <sz val="9"/>
      <color theme="1"/>
      <name val="Calibri"/>
      <family val="1"/>
      <scheme val="minor"/>
    </font>
    <font>
      <b/>
      <sz val="25"/>
      <color rgb="FFD3A80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 Light"/>
      <family val="2"/>
      <scheme val="maj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4"/>
      <color rgb="FF908280"/>
      <name val="Calibri"/>
      <family val="2"/>
      <scheme val="minor"/>
    </font>
    <font>
      <sz val="11"/>
      <color rgb="FF908280"/>
      <name val="Calibri"/>
      <family val="2"/>
      <scheme val="minor"/>
    </font>
    <font>
      <sz val="11"/>
      <name val="Calibri"/>
      <family val="2"/>
      <scheme val="minor"/>
    </font>
    <font>
      <sz val="14"/>
      <name val="Book Antiqua"/>
      <family val="1"/>
    </font>
    <font>
      <i/>
      <sz val="1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0"/>
      <color theme="1"/>
      <name val="Book Antiqua"/>
      <family val="1"/>
    </font>
    <font>
      <sz val="12"/>
      <name val="Calibri"/>
      <family val="2"/>
      <scheme val="minor"/>
    </font>
    <font>
      <b/>
      <sz val="22"/>
      <name val="Calibri"/>
      <family val="2"/>
      <scheme val="minor"/>
    </font>
    <font>
      <sz val="12"/>
      <color theme="1"/>
      <name val="Book Antiqua"/>
      <family val="1"/>
    </font>
    <font>
      <sz val="12"/>
      <color indexed="8"/>
      <name val="Book Antiqua"/>
      <family val="1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D3A801"/>
      </top>
      <bottom style="thin">
        <color rgb="FFD3A801"/>
      </bottom>
      <diagonal/>
    </border>
    <border>
      <left/>
      <right/>
      <top style="thin">
        <color rgb="FFD3A80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51">
    <xf numFmtId="0" fontId="0" fillId="0" borderId="0" xfId="0"/>
    <xf numFmtId="0" fontId="6" fillId="0" borderId="2" xfId="0" applyFont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protection locked="0"/>
    </xf>
    <xf numFmtId="0" fontId="6" fillId="0" borderId="12" xfId="0" applyFont="1" applyBorder="1" applyAlignment="1" applyProtection="1">
      <protection locked="0"/>
    </xf>
    <xf numFmtId="0" fontId="6" fillId="0" borderId="4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protection locked="0"/>
    </xf>
    <xf numFmtId="6" fontId="6" fillId="0" borderId="0" xfId="0" applyNumberFormat="1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6" fontId="14" fillId="0" borderId="0" xfId="0" applyNumberFormat="1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protection locked="0"/>
    </xf>
    <xf numFmtId="0" fontId="29" fillId="0" borderId="0" xfId="0" applyFont="1" applyBorder="1" applyAlignment="1" applyProtection="1">
      <protection locked="0"/>
    </xf>
    <xf numFmtId="0" fontId="31" fillId="0" borderId="0" xfId="0" applyFont="1" applyBorder="1" applyAlignment="1" applyProtection="1">
      <protection locked="0"/>
    </xf>
    <xf numFmtId="0" fontId="6" fillId="0" borderId="11" xfId="0" applyFont="1" applyBorder="1" applyAlignment="1" applyProtection="1"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3" fillId="0" borderId="9" xfId="0" applyFont="1" applyBorder="1" applyAlignment="1" applyProtection="1">
      <alignment vertical="center"/>
      <protection locked="0"/>
    </xf>
    <xf numFmtId="0" fontId="23" fillId="0" borderId="2" xfId="0" applyFont="1" applyBorder="1" applyAlignment="1" applyProtection="1">
      <alignment vertical="center"/>
      <protection locked="0"/>
    </xf>
    <xf numFmtId="0" fontId="23" fillId="0" borderId="8" xfId="0" applyFont="1" applyBorder="1" applyAlignment="1" applyProtection="1">
      <alignment vertical="center"/>
      <protection locked="0"/>
    </xf>
    <xf numFmtId="0" fontId="23" fillId="0" borderId="4" xfId="0" applyFont="1" applyBorder="1" applyAlignment="1" applyProtection="1">
      <alignment vertical="center"/>
      <protection locked="0"/>
    </xf>
    <xf numFmtId="0" fontId="23" fillId="0" borderId="23" xfId="0" applyFont="1" applyBorder="1" applyAlignment="1" applyProtection="1">
      <alignment vertical="center"/>
      <protection locked="0"/>
    </xf>
    <xf numFmtId="0" fontId="23" fillId="0" borderId="6" xfId="0" applyFont="1" applyBorder="1" applyAlignment="1" applyProtection="1">
      <alignment vertical="center"/>
      <protection locked="0"/>
    </xf>
    <xf numFmtId="8" fontId="26" fillId="0" borderId="0" xfId="0" applyNumberFormat="1" applyFont="1" applyBorder="1" applyAlignment="1" applyProtection="1">
      <alignment horizontal="center" vertical="center"/>
      <protection locked="0"/>
    </xf>
    <xf numFmtId="42" fontId="14" fillId="0" borderId="25" xfId="0" applyNumberFormat="1" applyFont="1" applyBorder="1" applyAlignment="1" applyProtection="1">
      <alignment horizontal="center"/>
      <protection locked="0"/>
    </xf>
    <xf numFmtId="42" fontId="14" fillId="0" borderId="0" xfId="0" applyNumberFormat="1" applyFont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3" xfId="0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/>
      <protection locked="0"/>
    </xf>
    <xf numFmtId="8" fontId="18" fillId="0" borderId="0" xfId="0" applyNumberFormat="1" applyFont="1" applyBorder="1" applyAlignment="1" applyProtection="1">
      <alignment horizontal="center" vertical="center"/>
      <protection locked="0"/>
    </xf>
    <xf numFmtId="44" fontId="14" fillId="0" borderId="0" xfId="0" applyNumberFormat="1" applyFont="1" applyBorder="1" applyAlignment="1" applyProtection="1">
      <alignment horizontal="center" vertical="center"/>
      <protection locked="0"/>
    </xf>
    <xf numFmtId="0" fontId="32" fillId="0" borderId="10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</xf>
    <xf numFmtId="44" fontId="18" fillId="0" borderId="30" xfId="1" applyNumberFormat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/>
    <xf numFmtId="0" fontId="2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2" fillId="0" borderId="1" xfId="0" applyFont="1" applyBorder="1" applyAlignment="1" applyProtection="1"/>
    <xf numFmtId="0" fontId="17" fillId="0" borderId="1" xfId="0" applyFont="1" applyBorder="1" applyAlignment="1" applyProtection="1"/>
    <xf numFmtId="0" fontId="17" fillId="0" borderId="0" xfId="0" applyFont="1" applyBorder="1" applyAlignment="1" applyProtection="1"/>
    <xf numFmtId="0" fontId="19" fillId="0" borderId="1" xfId="0" applyFont="1" applyBorder="1" applyAlignment="1" applyProtection="1"/>
    <xf numFmtId="0" fontId="19" fillId="0" borderId="0" xfId="0" applyFont="1" applyBorder="1" applyAlignment="1" applyProtection="1"/>
    <xf numFmtId="164" fontId="14" fillId="0" borderId="0" xfId="1" applyNumberFormat="1" applyFont="1" applyBorder="1" applyAlignment="1" applyProtection="1"/>
    <xf numFmtId="0" fontId="14" fillId="0" borderId="0" xfId="0" applyFont="1" applyBorder="1" applyAlignment="1" applyProtection="1"/>
    <xf numFmtId="164" fontId="14" fillId="0" borderId="0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21" xfId="0" applyFont="1" applyBorder="1" applyAlignment="1" applyProtection="1"/>
    <xf numFmtId="6" fontId="6" fillId="0" borderId="0" xfId="0" applyNumberFormat="1" applyFont="1" applyBorder="1" applyAlignment="1" applyProtection="1"/>
    <xf numFmtId="42" fontId="14" fillId="0" borderId="0" xfId="0" applyNumberFormat="1" applyFont="1" applyBorder="1" applyAlignment="1" applyProtection="1">
      <alignment horizontal="center"/>
    </xf>
    <xf numFmtId="44" fontId="18" fillId="0" borderId="0" xfId="1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/>
    <xf numFmtId="44" fontId="14" fillId="0" borderId="3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164" fontId="6" fillId="0" borderId="0" xfId="1" applyNumberFormat="1" applyFont="1" applyBorder="1" applyAlignment="1" applyProtection="1">
      <alignment horizontal="center"/>
    </xf>
    <xf numFmtId="42" fontId="14" fillId="0" borderId="0" xfId="0" applyNumberFormat="1" applyFont="1" applyBorder="1" applyAlignment="1" applyProtection="1">
      <alignment horizontal="center" vertical="center"/>
    </xf>
    <xf numFmtId="0" fontId="24" fillId="0" borderId="26" xfId="0" applyFont="1" applyBorder="1" applyAlignment="1" applyProtection="1">
      <alignment vertical="center"/>
    </xf>
    <xf numFmtId="0" fontId="27" fillId="0" borderId="27" xfId="0" applyFont="1" applyBorder="1" applyAlignment="1" applyProtection="1"/>
    <xf numFmtId="0" fontId="32" fillId="0" borderId="27" xfId="0" applyFont="1" applyBorder="1" applyAlignment="1" applyProtection="1"/>
    <xf numFmtId="0" fontId="32" fillId="0" borderId="28" xfId="0" applyFont="1" applyBorder="1" applyAlignment="1" applyProtection="1"/>
    <xf numFmtId="0" fontId="34" fillId="0" borderId="1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34" fillId="0" borderId="1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protection locked="0"/>
    </xf>
    <xf numFmtId="0" fontId="31" fillId="0" borderId="1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2" fillId="0" borderId="0" xfId="0" applyFont="1" applyBorder="1" applyAlignment="1" applyProtection="1"/>
    <xf numFmtId="0" fontId="8" fillId="0" borderId="0" xfId="0" applyFont="1" applyBorder="1" applyAlignment="1" applyProtection="1"/>
    <xf numFmtId="0" fontId="6" fillId="0" borderId="0" xfId="0" applyFont="1" applyAlignment="1" applyProtection="1"/>
    <xf numFmtId="0" fontId="20" fillId="0" borderId="0" xfId="0" applyFont="1" applyBorder="1" applyAlignment="1" applyProtection="1">
      <alignment vertical="center"/>
    </xf>
    <xf numFmtId="0" fontId="0" fillId="0" borderId="0" xfId="0" applyAlignment="1" applyProtection="1"/>
    <xf numFmtId="0" fontId="6" fillId="0" borderId="18" xfId="0" applyFont="1" applyBorder="1" applyAlignment="1" applyProtection="1"/>
    <xf numFmtId="0" fontId="11" fillId="0" borderId="1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/>
    <xf numFmtId="0" fontId="15" fillId="0" borderId="0" xfId="0" applyFont="1" applyBorder="1" applyAlignment="1" applyProtection="1"/>
    <xf numFmtId="0" fontId="11" fillId="0" borderId="0" xfId="0" applyFont="1" applyBorder="1" applyAlignment="1" applyProtection="1"/>
    <xf numFmtId="0" fontId="10" fillId="0" borderId="0" xfId="0" applyFont="1" applyBorder="1" applyAlignment="1" applyProtection="1"/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left" vertical="center" wrapText="1"/>
    </xf>
    <xf numFmtId="0" fontId="0" fillId="0" borderId="0" xfId="0" applyAlignment="1" applyProtection="1">
      <protection locked="0"/>
    </xf>
    <xf numFmtId="0" fontId="23" fillId="0" borderId="1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3" xfId="0" applyFont="1" applyBorder="1" applyAlignment="1" applyProtection="1">
      <alignment horizontal="center" vertical="center"/>
    </xf>
    <xf numFmtId="0" fontId="17" fillId="2" borderId="26" xfId="0" applyFont="1" applyFill="1" applyBorder="1" applyAlignment="1" applyProtection="1">
      <protection locked="0"/>
    </xf>
    <xf numFmtId="0" fontId="17" fillId="2" borderId="27" xfId="0" applyFont="1" applyFill="1" applyBorder="1" applyAlignment="1" applyProtection="1">
      <protection locked="0"/>
    </xf>
    <xf numFmtId="0" fontId="6" fillId="2" borderId="27" xfId="0" applyFont="1" applyFill="1" applyBorder="1" applyAlignment="1" applyProtection="1">
      <protection locked="0"/>
    </xf>
    <xf numFmtId="0" fontId="14" fillId="2" borderId="27" xfId="0" applyFont="1" applyFill="1" applyBorder="1" applyAlignment="1" applyProtection="1">
      <alignment horizont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6" fontId="14" fillId="2" borderId="27" xfId="0" applyNumberFormat="1" applyFont="1" applyFill="1" applyBorder="1" applyAlignment="1" applyProtection="1">
      <alignment horizontal="center" vertical="center"/>
      <protection locked="0"/>
    </xf>
    <xf numFmtId="0" fontId="14" fillId="2" borderId="27" xfId="0" applyFont="1" applyFill="1" applyBorder="1" applyAlignment="1" applyProtection="1">
      <alignment horizontal="center" vertical="center"/>
      <protection locked="0"/>
    </xf>
    <xf numFmtId="42" fontId="14" fillId="2" borderId="27" xfId="0" applyNumberFormat="1" applyFont="1" applyFill="1" applyBorder="1" applyAlignment="1" applyProtection="1">
      <alignment horizontal="center"/>
      <protection locked="0"/>
    </xf>
    <xf numFmtId="0" fontId="6" fillId="2" borderId="28" xfId="0" applyFont="1" applyFill="1" applyBorder="1" applyAlignment="1" applyProtection="1">
      <protection locked="0"/>
    </xf>
    <xf numFmtId="0" fontId="2" fillId="2" borderId="27" xfId="0" applyFont="1" applyFill="1" applyBorder="1" applyAlignment="1" applyProtection="1">
      <protection locked="0"/>
    </xf>
    <xf numFmtId="0" fontId="8" fillId="2" borderId="27" xfId="0" applyFont="1" applyFill="1" applyBorder="1" applyAlignment="1" applyProtection="1">
      <protection locked="0"/>
    </xf>
    <xf numFmtId="0" fontId="14" fillId="2" borderId="27" xfId="0" applyFont="1" applyFill="1" applyBorder="1" applyAlignment="1" applyProtection="1">
      <protection locked="0"/>
    </xf>
    <xf numFmtId="6" fontId="18" fillId="2" borderId="27" xfId="0" applyNumberFormat="1" applyFont="1" applyFill="1" applyBorder="1" applyAlignment="1" applyProtection="1">
      <alignment horizontal="center" vertical="center"/>
      <protection locked="0"/>
    </xf>
    <xf numFmtId="42" fontId="14" fillId="2" borderId="27" xfId="0" applyNumberFormat="1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7" fillId="2" borderId="27" xfId="0" applyFont="1" applyFill="1" applyBorder="1" applyAlignment="1" applyProtection="1">
      <protection locked="0"/>
    </xf>
    <xf numFmtId="0" fontId="27" fillId="2" borderId="24" xfId="0" applyFont="1" applyFill="1" applyBorder="1" applyAlignment="1" applyProtection="1">
      <protection locked="0"/>
    </xf>
    <xf numFmtId="0" fontId="24" fillId="2" borderId="27" xfId="0" applyFont="1" applyFill="1" applyBorder="1" applyAlignment="1" applyProtection="1">
      <alignment vertical="top"/>
      <protection locked="0"/>
    </xf>
    <xf numFmtId="0" fontId="13" fillId="2" borderId="27" xfId="0" applyFont="1" applyFill="1" applyBorder="1" applyAlignment="1" applyProtection="1">
      <protection locked="0"/>
    </xf>
    <xf numFmtId="0" fontId="10" fillId="2" borderId="27" xfId="0" applyFont="1" applyFill="1" applyBorder="1" applyAlignment="1" applyProtection="1">
      <protection locked="0"/>
    </xf>
    <xf numFmtId="0" fontId="34" fillId="0" borderId="1" xfId="0" applyFont="1" applyBorder="1" applyAlignment="1" applyProtection="1">
      <protection locked="0"/>
    </xf>
    <xf numFmtId="0" fontId="23" fillId="0" borderId="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6" fillId="0" borderId="0" xfId="0" applyFont="1"/>
    <xf numFmtId="0" fontId="26" fillId="0" borderId="3" xfId="0" applyFont="1" applyBorder="1" applyAlignment="1" applyProtection="1">
      <alignment horizontal="center" vertical="center"/>
    </xf>
    <xf numFmtId="0" fontId="6" fillId="0" borderId="10" xfId="0" applyFont="1" applyBorder="1"/>
    <xf numFmtId="0" fontId="6" fillId="0" borderId="10" xfId="0" applyFont="1" applyBorder="1" applyAlignment="1" applyProtection="1"/>
    <xf numFmtId="0" fontId="23" fillId="0" borderId="1" xfId="0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protection locked="0"/>
    </xf>
    <xf numFmtId="0" fontId="24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2" xfId="0" applyFont="1" applyFill="1" applyBorder="1" applyAlignment="1" applyProtection="1">
      <protection locked="0"/>
    </xf>
    <xf numFmtId="0" fontId="27" fillId="0" borderId="11" xfId="0" applyFont="1" applyFill="1" applyBorder="1" applyAlignment="1" applyProtection="1">
      <protection locked="0"/>
    </xf>
    <xf numFmtId="0" fontId="24" fillId="0" borderId="1" xfId="0" applyFont="1" applyBorder="1" applyAlignment="1" applyProtection="1">
      <alignment vertical="center"/>
    </xf>
    <xf numFmtId="0" fontId="27" fillId="0" borderId="0" xfId="0" applyFont="1" applyBorder="1" applyAlignment="1" applyProtection="1"/>
    <xf numFmtId="0" fontId="32" fillId="0" borderId="0" xfId="0" applyFont="1" applyBorder="1" applyAlignment="1" applyProtection="1"/>
    <xf numFmtId="0" fontId="0" fillId="0" borderId="0" xfId="0" applyBorder="1" applyAlignment="1" applyProtection="1">
      <alignment horizontal="center" vertical="center"/>
    </xf>
    <xf numFmtId="0" fontId="6" fillId="0" borderId="2" xfId="0" applyFont="1" applyBorder="1" applyAlignment="1" applyProtection="1"/>
    <xf numFmtId="0" fontId="17" fillId="2" borderId="13" xfId="0" applyFont="1" applyFill="1" applyBorder="1" applyAlignment="1" applyProtection="1"/>
    <xf numFmtId="0" fontId="6" fillId="2" borderId="14" xfId="0" applyFont="1" applyFill="1" applyBorder="1" applyAlignment="1" applyProtection="1"/>
    <xf numFmtId="0" fontId="16" fillId="2" borderId="15" xfId="0" applyFont="1" applyFill="1" applyBorder="1" applyAlignment="1" applyProtection="1">
      <alignment horizontal="left" vertical="center" wrapText="1"/>
    </xf>
    <xf numFmtId="44" fontId="6" fillId="0" borderId="0" xfId="1" applyFont="1" applyBorder="1" applyAlignment="1" applyProtection="1">
      <alignment vertical="center"/>
      <protection locked="0"/>
    </xf>
    <xf numFmtId="0" fontId="34" fillId="0" borderId="0" xfId="0" applyFont="1" applyBorder="1" applyAlignment="1" applyProtection="1">
      <protection locked="0"/>
    </xf>
    <xf numFmtId="0" fontId="26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44" fontId="0" fillId="0" borderId="11" xfId="0" applyNumberForma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4" fontId="32" fillId="0" borderId="24" xfId="0" applyNumberFormat="1" applyFont="1" applyBorder="1" applyAlignment="1" applyProtection="1">
      <alignment horizontal="center" vertical="center"/>
    </xf>
    <xf numFmtId="44" fontId="6" fillId="0" borderId="11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6" fillId="0" borderId="0" xfId="0" applyNumberFormat="1" applyFont="1" applyBorder="1" applyAlignment="1" applyProtection="1">
      <alignment horizontal="center"/>
    </xf>
    <xf numFmtId="164" fontId="6" fillId="0" borderId="22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4" fillId="0" borderId="0" xfId="0" applyFont="1" applyProtection="1">
      <protection locked="0"/>
    </xf>
    <xf numFmtId="0" fontId="0" fillId="0" borderId="0" xfId="0"/>
    <xf numFmtId="0" fontId="33" fillId="0" borderId="0" xfId="0" applyFont="1" applyBorder="1" applyAlignment="1" applyProtection="1">
      <alignment horizontal="center" vertical="center"/>
    </xf>
    <xf numFmtId="165" fontId="30" fillId="0" borderId="16" xfId="0" applyNumberFormat="1" applyFont="1" applyBorder="1" applyAlignment="1" applyProtection="1">
      <alignment horizontal="center"/>
    </xf>
    <xf numFmtId="0" fontId="31" fillId="0" borderId="10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26" fillId="0" borderId="2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  <protection locked="0"/>
    </xf>
    <xf numFmtId="0" fontId="24" fillId="0" borderId="1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37" fillId="0" borderId="1" xfId="0" applyFont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/>
    </xf>
    <xf numFmtId="0" fontId="38" fillId="0" borderId="3" xfId="0" applyFont="1" applyBorder="1" applyAlignment="1" applyProtection="1">
      <alignment horizontal="center" vertical="center"/>
    </xf>
    <xf numFmtId="44" fontId="14" fillId="0" borderId="24" xfId="0" applyNumberFormat="1" applyFont="1" applyBorder="1" applyAlignment="1" applyProtection="1">
      <alignment horizontal="center"/>
    </xf>
    <xf numFmtId="42" fontId="14" fillId="0" borderId="28" xfId="0" applyNumberFormat="1" applyFont="1" applyBorder="1" applyAlignment="1" applyProtection="1">
      <alignment horizontal="center"/>
    </xf>
    <xf numFmtId="44" fontId="24" fillId="0" borderId="11" xfId="1" applyFont="1" applyBorder="1" applyAlignment="1" applyProtection="1">
      <alignment vertical="center"/>
      <protection locked="0"/>
    </xf>
    <xf numFmtId="44" fontId="6" fillId="0" borderId="9" xfId="1" applyFont="1" applyBorder="1" applyAlignment="1" applyProtection="1">
      <alignment vertical="center"/>
      <protection locked="0"/>
    </xf>
    <xf numFmtId="44" fontId="6" fillId="0" borderId="7" xfId="1" applyFont="1" applyBorder="1" applyAlignment="1" applyProtection="1">
      <alignment vertical="center"/>
      <protection locked="0"/>
    </xf>
    <xf numFmtId="44" fontId="6" fillId="0" borderId="23" xfId="1" applyFont="1" applyBorder="1" applyAlignment="1" applyProtection="1">
      <alignment vertical="center"/>
      <protection locked="0"/>
    </xf>
    <xf numFmtId="44" fontId="6" fillId="0" borderId="4" xfId="1" applyFont="1" applyBorder="1" applyAlignment="1" applyProtection="1">
      <alignment vertical="center"/>
      <protection locked="0"/>
    </xf>
    <xf numFmtId="44" fontId="6" fillId="0" borderId="5" xfId="1" applyFont="1" applyBorder="1" applyAlignment="1" applyProtection="1">
      <alignment vertical="center"/>
      <protection locked="0"/>
    </xf>
    <xf numFmtId="0" fontId="34" fillId="0" borderId="1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23" fillId="0" borderId="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4" fillId="0" borderId="10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44" fontId="14" fillId="0" borderId="24" xfId="0" applyNumberFormat="1" applyFont="1" applyBorder="1" applyAlignment="1" applyProtection="1">
      <alignment horizontal="center" vertical="center"/>
    </xf>
    <xf numFmtId="44" fontId="14" fillId="0" borderId="27" xfId="0" applyNumberFormat="1" applyFont="1" applyBorder="1" applyAlignment="1" applyProtection="1">
      <alignment horizontal="center" vertical="center"/>
    </xf>
    <xf numFmtId="44" fontId="14" fillId="0" borderId="28" xfId="0" applyNumberFormat="1" applyFont="1" applyBorder="1" applyAlignment="1" applyProtection="1">
      <alignment horizontal="center" vertical="center"/>
    </xf>
    <xf numFmtId="0" fontId="38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8" fillId="0" borderId="19" xfId="0" applyFont="1" applyBorder="1" applyAlignment="1" applyProtection="1">
      <alignment horizontal="center"/>
    </xf>
    <xf numFmtId="0" fontId="28" fillId="0" borderId="18" xfId="0" applyFont="1" applyBorder="1" applyAlignment="1" applyProtection="1">
      <alignment horizontal="center"/>
    </xf>
    <xf numFmtId="0" fontId="27" fillId="0" borderId="18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28" fillId="0" borderId="17" xfId="0" applyFont="1" applyBorder="1" applyAlignment="1" applyProtection="1">
      <alignment horizontal="center"/>
    </xf>
    <xf numFmtId="0" fontId="36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6" fillId="0" borderId="10" xfId="0" quotePrefix="1" applyFont="1" applyBorder="1" applyAlignment="1" applyProtection="1">
      <alignment horizontal="left"/>
      <protection locked="0"/>
    </xf>
    <xf numFmtId="0" fontId="6" fillId="0" borderId="0" xfId="0" quotePrefix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4" fontId="14" fillId="0" borderId="28" xfId="0" applyNumberFormat="1" applyFont="1" applyBorder="1" applyAlignment="1" applyProtection="1">
      <alignment horizontal="center"/>
    </xf>
    <xf numFmtId="0" fontId="17" fillId="0" borderId="10" xfId="0" applyFont="1" applyBorder="1" applyAlignme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2" xfId="0" applyFont="1" applyBorder="1" applyAlignment="1" applyProtection="1">
      <alignment horizontal="center" vertical="center"/>
    </xf>
    <xf numFmtId="164" fontId="14" fillId="0" borderId="0" xfId="1" applyNumberFormat="1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44" fontId="32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44" fontId="14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/>
    <xf numFmtId="44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7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6" fillId="0" borderId="10" xfId="0" quotePrefix="1" applyFont="1" applyBorder="1" applyAlignment="1" applyProtection="1">
      <protection locked="0"/>
    </xf>
    <xf numFmtId="0" fontId="6" fillId="0" borderId="0" xfId="0" quotePrefix="1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14" fontId="6" fillId="0" borderId="0" xfId="0" applyNumberFormat="1" applyFont="1" applyBorder="1" applyAlignment="1" applyProtection="1">
      <alignment horizontal="left"/>
      <protection locked="0"/>
    </xf>
    <xf numFmtId="14" fontId="6" fillId="0" borderId="2" xfId="0" applyNumberFormat="1" applyFont="1" applyBorder="1" applyAlignment="1" applyProtection="1">
      <alignment horizontal="left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D3A801"/>
      <color rgb="FF9082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7"/>
  <sheetViews>
    <sheetView showGridLines="0" tabSelected="1" view="pageLayout" topLeftCell="A22" zoomScaleNormal="140" workbookViewId="0">
      <selection activeCell="D30" sqref="D30"/>
    </sheetView>
  </sheetViews>
  <sheetFormatPr baseColWidth="10" defaultColWidth="10.7109375" defaultRowHeight="15" x14ac:dyDescent="0.25"/>
  <cols>
    <col min="1" max="1" width="11.42578125" style="25" customWidth="1"/>
    <col min="2" max="2" width="0.7109375" style="25" customWidth="1"/>
    <col min="3" max="3" width="9.5703125" style="25" customWidth="1"/>
    <col min="4" max="4" width="7.140625" style="25" customWidth="1"/>
    <col min="5" max="5" width="2.42578125" style="25" customWidth="1"/>
    <col min="6" max="6" width="7.140625" style="25" customWidth="1"/>
    <col min="7" max="7" width="2.85546875" style="25" customWidth="1"/>
    <col min="8" max="8" width="5" style="25" customWidth="1"/>
    <col min="9" max="9" width="2.85546875" style="25" customWidth="1"/>
    <col min="10" max="11" width="5" style="25" hidden="1" customWidth="1"/>
    <col min="12" max="12" width="0.28515625" style="25" customWidth="1"/>
    <col min="13" max="13" width="1" style="25" customWidth="1"/>
    <col min="14" max="14" width="0.140625" style="25" hidden="1" customWidth="1"/>
    <col min="15" max="15" width="8.140625" style="25" customWidth="1"/>
    <col min="16" max="16" width="0.7109375" style="25" customWidth="1"/>
    <col min="17" max="17" width="10.42578125" style="25" customWidth="1"/>
    <col min="18" max="18" width="5.140625" style="25" customWidth="1"/>
    <col min="19" max="19" width="3.28515625" style="25" customWidth="1"/>
    <col min="20" max="20" width="3.42578125" style="25" customWidth="1"/>
    <col min="21" max="21" width="2.7109375" style="25" customWidth="1"/>
    <col min="22" max="22" width="7.140625" style="25" customWidth="1"/>
    <col min="23" max="23" width="2.7109375" style="25" customWidth="1"/>
    <col min="24" max="24" width="7.42578125" style="25" customWidth="1"/>
    <col min="25" max="25" width="1.85546875" style="25" customWidth="1"/>
    <col min="26" max="16384" width="10.7109375" style="25"/>
  </cols>
  <sheetData>
    <row r="1" spans="1:25" x14ac:dyDescent="0.2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63" customHeight="1" x14ac:dyDescent="0.25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32.25" customHeight="1" x14ac:dyDescent="0.25">
      <c r="A3" s="173" t="s">
        <v>10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</row>
    <row r="4" spans="1:25" ht="27" customHeight="1" thickBot="1" x14ac:dyDescent="0.45">
      <c r="A4" s="174" t="str">
        <f>IF(ISBLANK(R7),"",PROPER(TEXT(R7,"jjjj"))&amp;" "&amp;TEXT(R7,"jj")&amp;" "&amp;TEXT(R7,"mmmm")&amp;" "&amp;TEXT(R7,"aaaa"))</f>
        <v/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</row>
    <row r="5" spans="1:25" ht="18.75" x14ac:dyDescent="0.3">
      <c r="A5" s="215" t="s">
        <v>1</v>
      </c>
      <c r="B5" s="212"/>
      <c r="C5" s="212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87"/>
      <c r="O5" s="211" t="s">
        <v>13</v>
      </c>
      <c r="P5" s="212"/>
      <c r="Q5" s="212"/>
      <c r="R5" s="212"/>
      <c r="S5" s="212"/>
      <c r="T5" s="213"/>
      <c r="U5" s="213"/>
      <c r="V5" s="213"/>
      <c r="W5" s="213"/>
      <c r="X5" s="213"/>
      <c r="Y5" s="214"/>
    </row>
    <row r="6" spans="1:25" ht="18" customHeight="1" x14ac:dyDescent="0.25">
      <c r="A6" s="200" t="s">
        <v>20</v>
      </c>
      <c r="B6" s="201"/>
      <c r="C6" s="201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20"/>
      <c r="O6" s="175"/>
      <c r="P6" s="176"/>
      <c r="Q6" s="176"/>
      <c r="R6" s="177"/>
      <c r="S6" s="177"/>
      <c r="T6" s="177"/>
      <c r="U6" s="177"/>
      <c r="V6" s="177"/>
      <c r="W6" s="177"/>
      <c r="X6" s="177"/>
      <c r="Y6" s="178"/>
    </row>
    <row r="7" spans="1:25" ht="18" customHeight="1" x14ac:dyDescent="0.25">
      <c r="A7" s="187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81"/>
      <c r="O7" s="204" t="s">
        <v>14</v>
      </c>
      <c r="P7" s="205"/>
      <c r="Q7" s="205"/>
      <c r="R7" s="249"/>
      <c r="S7" s="249"/>
      <c r="T7" s="249"/>
      <c r="U7" s="249"/>
      <c r="V7" s="249"/>
      <c r="W7" s="249"/>
      <c r="X7" s="249"/>
      <c r="Y7" s="250"/>
    </row>
    <row r="8" spans="1:25" ht="15" customHeight="1" x14ac:dyDescent="0.25">
      <c r="A8" s="76" t="s">
        <v>21</v>
      </c>
      <c r="B8" s="21"/>
      <c r="C8" s="75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81"/>
      <c r="O8" s="80"/>
      <c r="P8" s="81"/>
      <c r="Q8" s="81"/>
      <c r="R8" s="81"/>
      <c r="S8" s="81"/>
      <c r="T8" s="81"/>
      <c r="U8" s="81"/>
      <c r="V8" s="81"/>
      <c r="W8" s="81"/>
      <c r="X8" s="81"/>
      <c r="Y8" s="1"/>
    </row>
    <row r="9" spans="1:25" ht="14.25" customHeight="1" x14ac:dyDescent="0.25">
      <c r="A9" s="185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81"/>
      <c r="O9" s="204" t="s">
        <v>0</v>
      </c>
      <c r="P9" s="205"/>
      <c r="Q9" s="205"/>
      <c r="R9" s="205"/>
      <c r="S9" s="227"/>
      <c r="T9" s="227"/>
      <c r="U9" s="227"/>
      <c r="V9" s="227"/>
      <c r="W9" s="227"/>
      <c r="X9" s="227"/>
      <c r="Y9" s="228"/>
    </row>
    <row r="10" spans="1:25" ht="13.5" customHeight="1" x14ac:dyDescent="0.25">
      <c r="A10" s="76" t="s">
        <v>22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81"/>
      <c r="O10" s="218"/>
      <c r="P10" s="219"/>
      <c r="Q10" s="219"/>
      <c r="R10" s="219"/>
      <c r="S10" s="219"/>
      <c r="T10" s="220"/>
      <c r="U10" s="220"/>
      <c r="V10" s="220"/>
      <c r="W10" s="220"/>
      <c r="X10" s="220"/>
      <c r="Y10" s="221"/>
    </row>
    <row r="11" spans="1:25" ht="13.5" customHeight="1" x14ac:dyDescent="0.25">
      <c r="A11" s="185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81"/>
      <c r="O11" s="218"/>
      <c r="P11" s="219"/>
      <c r="Q11" s="219"/>
      <c r="R11" s="219"/>
      <c r="S11" s="219"/>
      <c r="T11" s="220"/>
      <c r="U11" s="220"/>
      <c r="V11" s="220"/>
      <c r="W11" s="220"/>
      <c r="X11" s="220"/>
      <c r="Y11" s="221"/>
    </row>
    <row r="12" spans="1:25" ht="13.5" customHeight="1" x14ac:dyDescent="0.25">
      <c r="A12" s="185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81"/>
      <c r="O12" s="246"/>
      <c r="P12" s="247"/>
      <c r="Q12" s="247"/>
      <c r="R12" s="247"/>
      <c r="S12" s="247"/>
      <c r="T12" s="201"/>
      <c r="U12" s="201"/>
      <c r="V12" s="201"/>
      <c r="W12" s="201"/>
      <c r="X12" s="201"/>
      <c r="Y12" s="248"/>
    </row>
    <row r="13" spans="1:25" ht="13.5" customHeight="1" x14ac:dyDescent="0.25">
      <c r="A13" s="216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81"/>
      <c r="O13" s="73" t="s">
        <v>12</v>
      </c>
      <c r="P13" s="81"/>
      <c r="Q13" s="81"/>
      <c r="R13" s="4"/>
      <c r="S13" s="4"/>
      <c r="T13" s="81"/>
      <c r="U13" s="184"/>
      <c r="V13" s="184"/>
      <c r="W13" s="184"/>
      <c r="X13" s="184"/>
      <c r="Y13" s="228"/>
    </row>
    <row r="14" spans="1:25" ht="13.5" customHeight="1" x14ac:dyDescent="0.25">
      <c r="A14" s="76" t="s">
        <v>6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81"/>
      <c r="O14" s="80"/>
      <c r="P14" s="81"/>
      <c r="Q14" s="81"/>
      <c r="R14" s="4"/>
      <c r="S14" s="4"/>
      <c r="T14" s="81"/>
      <c r="U14" s="81"/>
      <c r="V14" s="81"/>
      <c r="W14" s="81"/>
      <c r="X14" s="81"/>
      <c r="Y14" s="1"/>
    </row>
    <row r="15" spans="1:25" ht="13.5" customHeight="1" x14ac:dyDescent="0.25">
      <c r="A15" s="187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81"/>
      <c r="O15" s="226" t="s">
        <v>15</v>
      </c>
      <c r="P15" s="205"/>
      <c r="Q15" s="205"/>
      <c r="R15" s="205"/>
      <c r="S15" s="205"/>
      <c r="T15" s="205"/>
      <c r="U15" s="205"/>
      <c r="V15" s="205"/>
      <c r="W15" s="205"/>
      <c r="X15" s="205"/>
      <c r="Y15" s="79"/>
    </row>
    <row r="16" spans="1:25" ht="4.5" customHeight="1" x14ac:dyDescent="0.25">
      <c r="A16" s="76"/>
      <c r="B16" s="3"/>
      <c r="C16" s="3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19"/>
      <c r="P16" s="7"/>
      <c r="Q16" s="7"/>
      <c r="R16" s="7"/>
      <c r="S16" s="7"/>
      <c r="T16" s="7"/>
      <c r="U16" s="7"/>
      <c r="V16" s="7"/>
      <c r="W16" s="7"/>
      <c r="X16" s="7"/>
      <c r="Y16" s="8"/>
    </row>
    <row r="17" spans="1:25" ht="4.5" customHeight="1" x14ac:dyDescent="0.25">
      <c r="A17" s="76"/>
      <c r="B17" s="3"/>
      <c r="C17" s="3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22"/>
      <c r="P17" s="5"/>
      <c r="Q17" s="5"/>
      <c r="R17" s="5"/>
      <c r="S17" s="5"/>
      <c r="T17" s="5"/>
      <c r="U17" s="5"/>
      <c r="V17" s="5"/>
      <c r="W17" s="5"/>
      <c r="X17" s="5"/>
      <c r="Y17" s="6"/>
    </row>
    <row r="18" spans="1:25" ht="15" customHeight="1" x14ac:dyDescent="0.25">
      <c r="A18" s="76" t="s">
        <v>11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6"/>
      <c r="O18" s="42" t="s">
        <v>19</v>
      </c>
      <c r="P18" s="78"/>
      <c r="Q18" s="78"/>
      <c r="R18" s="78"/>
      <c r="S18" s="78"/>
      <c r="T18" s="78"/>
      <c r="U18" s="78"/>
      <c r="V18" s="194"/>
      <c r="W18" s="195"/>
      <c r="X18" s="196"/>
      <c r="Y18" s="27"/>
    </row>
    <row r="19" spans="1:25" ht="11.25" customHeight="1" x14ac:dyDescent="0.25">
      <c r="A19" s="202"/>
      <c r="B19" s="203"/>
      <c r="C19" s="203"/>
      <c r="D19" s="203"/>
      <c r="E19" s="203"/>
      <c r="F19" s="203"/>
      <c r="G19" s="203"/>
      <c r="H19" s="203"/>
      <c r="I19" s="203"/>
      <c r="J19" s="78"/>
      <c r="K19" s="78"/>
      <c r="L19" s="78"/>
      <c r="M19" s="78"/>
      <c r="N19" s="78"/>
      <c r="O19" s="42" t="s">
        <v>18</v>
      </c>
      <c r="P19" s="78"/>
      <c r="Q19" s="78"/>
      <c r="R19" s="78"/>
      <c r="S19" s="78"/>
      <c r="T19" s="78"/>
      <c r="U19" s="78"/>
      <c r="V19" s="197"/>
      <c r="W19" s="198"/>
      <c r="X19" s="199"/>
      <c r="Y19" s="27"/>
    </row>
    <row r="20" spans="1:25" s="126" customFormat="1" ht="15.75" customHeight="1" x14ac:dyDescent="0.25">
      <c r="A20" s="123" t="s">
        <v>42</v>
      </c>
      <c r="B20" s="125"/>
      <c r="C20" s="123"/>
      <c r="D20" s="125"/>
      <c r="E20" s="125"/>
      <c r="F20" s="125"/>
      <c r="G20" s="125"/>
      <c r="H20" s="125"/>
      <c r="I20" s="125"/>
      <c r="J20" s="78"/>
      <c r="K20" s="78"/>
      <c r="L20" s="78"/>
      <c r="M20" s="78"/>
      <c r="N20" s="78"/>
      <c r="O20" s="42"/>
      <c r="P20" s="78"/>
      <c r="Q20" s="78"/>
      <c r="R20" s="78"/>
      <c r="S20" s="78"/>
      <c r="T20" s="78"/>
      <c r="U20" s="78"/>
      <c r="V20" s="147"/>
      <c r="W20" s="147"/>
      <c r="X20" s="147"/>
      <c r="Y20" s="27"/>
    </row>
    <row r="21" spans="1:25" s="126" customFormat="1" ht="15.75" customHeight="1" x14ac:dyDescent="0.25">
      <c r="A21" s="123"/>
      <c r="B21" s="125"/>
      <c r="C21" s="148"/>
      <c r="D21" s="125"/>
      <c r="E21" s="125"/>
      <c r="F21" s="125"/>
      <c r="G21" s="125"/>
      <c r="H21" s="125"/>
      <c r="I21" s="125"/>
      <c r="J21" s="78"/>
      <c r="K21" s="78"/>
      <c r="L21" s="78"/>
      <c r="M21" s="78"/>
      <c r="N21" s="78"/>
      <c r="O21" s="42"/>
      <c r="P21" s="78"/>
      <c r="Q21" s="78"/>
      <c r="R21" s="78"/>
      <c r="S21" s="78"/>
      <c r="T21" s="78"/>
      <c r="U21" s="78"/>
      <c r="V21" s="147"/>
      <c r="W21" s="147"/>
      <c r="X21" s="147"/>
      <c r="Y21" s="27"/>
    </row>
    <row r="22" spans="1:25" s="126" customFormat="1" ht="13.5" customHeight="1" x14ac:dyDescent="0.25">
      <c r="A22" s="124"/>
      <c r="B22" s="125"/>
      <c r="C22" s="125"/>
      <c r="D22" s="125"/>
      <c r="E22" s="125"/>
      <c r="F22" s="125"/>
      <c r="G22" s="125"/>
      <c r="H22" s="125"/>
      <c r="I22" s="125"/>
      <c r="J22" s="78"/>
      <c r="K22" s="78"/>
      <c r="L22" s="78"/>
      <c r="M22" s="78"/>
      <c r="N22" s="78"/>
      <c r="O22" s="42"/>
      <c r="P22" s="78"/>
      <c r="Q22" s="78"/>
      <c r="R22" s="78"/>
      <c r="S22" s="78"/>
      <c r="T22" s="78"/>
      <c r="U22" s="78"/>
      <c r="V22" s="147"/>
      <c r="W22" s="147"/>
      <c r="X22" s="147"/>
      <c r="Y22" s="27"/>
    </row>
    <row r="23" spans="1:25" ht="3.75" customHeight="1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30"/>
      <c r="P23" s="29"/>
      <c r="Q23" s="29"/>
      <c r="R23" s="29"/>
      <c r="S23" s="29"/>
      <c r="T23" s="29"/>
      <c r="U23" s="29"/>
      <c r="V23" s="29"/>
      <c r="W23" s="29"/>
      <c r="X23" s="29"/>
      <c r="Y23" s="31"/>
    </row>
    <row r="24" spans="1:25" ht="5.25" customHeight="1" x14ac:dyDescent="0.3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9"/>
      <c r="P24" s="118"/>
      <c r="Q24" s="118"/>
      <c r="R24" s="120"/>
      <c r="S24" s="120"/>
      <c r="T24" s="121"/>
      <c r="U24" s="122"/>
      <c r="V24" s="122"/>
      <c r="W24" s="122"/>
      <c r="X24" s="104"/>
      <c r="Y24" s="116"/>
    </row>
    <row r="25" spans="1:25" s="97" customFormat="1" ht="5.25" customHeight="1" x14ac:dyDescent="0.3">
      <c r="A25" s="131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8"/>
      <c r="P25" s="132"/>
      <c r="Q25" s="132"/>
      <c r="R25" s="133"/>
      <c r="S25" s="133"/>
      <c r="T25" s="134"/>
      <c r="U25" s="135"/>
      <c r="V25" s="135"/>
      <c r="W25" s="135"/>
      <c r="X25" s="136"/>
      <c r="Y25" s="137"/>
    </row>
    <row r="26" spans="1:25" ht="21.75" customHeight="1" x14ac:dyDescent="0.25">
      <c r="A26" s="188" t="s">
        <v>31</v>
      </c>
      <c r="B26" s="189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1"/>
      <c r="N26" s="188" t="s">
        <v>32</v>
      </c>
      <c r="O26" s="189"/>
      <c r="P26" s="190"/>
      <c r="Q26" s="190"/>
      <c r="R26" s="190"/>
      <c r="S26" s="190"/>
      <c r="T26" s="190"/>
      <c r="U26" s="190"/>
      <c r="V26" s="190"/>
      <c r="W26" s="190"/>
      <c r="X26" s="190"/>
      <c r="Y26" s="209"/>
    </row>
    <row r="27" spans="1:25" ht="3" customHeight="1" x14ac:dyDescent="0.25">
      <c r="A27" s="35"/>
      <c r="B27" s="36"/>
      <c r="C27" s="37"/>
      <c r="D27" s="32"/>
      <c r="E27" s="37"/>
      <c r="F27" s="37"/>
      <c r="G27" s="37"/>
      <c r="H27" s="37"/>
      <c r="I27" s="37"/>
      <c r="J27" s="37"/>
      <c r="K27" s="37"/>
      <c r="L27" s="37"/>
      <c r="M27" s="38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9"/>
    </row>
    <row r="28" spans="1:25" ht="18.75" customHeight="1" x14ac:dyDescent="0.3">
      <c r="A28" s="182"/>
      <c r="B28" s="183"/>
      <c r="C28" s="183"/>
      <c r="D28" s="95" t="s">
        <v>2</v>
      </c>
      <c r="E28" s="81"/>
      <c r="F28" s="90" t="s">
        <v>3</v>
      </c>
      <c r="G28" s="50"/>
      <c r="H28" s="90" t="s">
        <v>4</v>
      </c>
      <c r="I28" s="90"/>
      <c r="J28" s="90"/>
      <c r="K28" s="90"/>
      <c r="L28" s="91"/>
      <c r="M28" s="2"/>
      <c r="N28" s="11"/>
      <c r="O28" s="92"/>
      <c r="P28" s="93"/>
      <c r="Q28" s="93"/>
      <c r="R28" s="93"/>
      <c r="S28" s="93"/>
      <c r="T28" s="94" t="s">
        <v>8</v>
      </c>
      <c r="U28" s="81"/>
      <c r="V28" s="94" t="s">
        <v>3</v>
      </c>
      <c r="W28" s="50"/>
      <c r="X28" s="94" t="s">
        <v>4</v>
      </c>
      <c r="Y28" s="1"/>
    </row>
    <row r="29" spans="1:25" ht="7.5" customHeight="1" x14ac:dyDescent="0.3">
      <c r="A29" s="88"/>
      <c r="B29" s="89"/>
      <c r="C29" s="89"/>
      <c r="D29" s="10"/>
      <c r="E29" s="81"/>
      <c r="F29" s="90"/>
      <c r="G29" s="50"/>
      <c r="H29" s="90"/>
      <c r="I29" s="90"/>
      <c r="J29" s="90"/>
      <c r="K29" s="90"/>
      <c r="L29" s="91"/>
      <c r="M29" s="2"/>
      <c r="N29" s="11"/>
      <c r="O29" s="92"/>
      <c r="P29" s="93"/>
      <c r="Q29" s="93"/>
      <c r="R29" s="93"/>
      <c r="S29" s="9"/>
      <c r="T29" s="12"/>
      <c r="U29" s="81"/>
      <c r="V29" s="94"/>
      <c r="W29" s="50"/>
      <c r="X29" s="94"/>
      <c r="Y29" s="1"/>
    </row>
    <row r="30" spans="1:25" ht="16.5" customHeight="1" x14ac:dyDescent="0.25">
      <c r="A30" s="43" t="s">
        <v>26</v>
      </c>
      <c r="B30" s="49"/>
      <c r="C30" s="50"/>
      <c r="D30" s="23"/>
      <c r="E30" s="150" t="s">
        <v>7</v>
      </c>
      <c r="F30" s="44">
        <v>18</v>
      </c>
      <c r="G30" s="45" t="s">
        <v>17</v>
      </c>
      <c r="H30" s="206">
        <f>D30*F30</f>
        <v>0</v>
      </c>
      <c r="I30" s="207"/>
      <c r="J30" s="207"/>
      <c r="K30" s="207"/>
      <c r="L30" s="208"/>
      <c r="M30" s="2"/>
      <c r="N30" s="81"/>
      <c r="O30" s="129" t="s">
        <v>33</v>
      </c>
      <c r="P30" s="50"/>
      <c r="Q30" s="50"/>
      <c r="R30" s="50"/>
      <c r="S30" s="151"/>
      <c r="T30" s="152"/>
      <c r="U30" s="13" t="s">
        <v>7</v>
      </c>
      <c r="V30" s="44">
        <v>3</v>
      </c>
      <c r="W30" s="45" t="s">
        <v>17</v>
      </c>
      <c r="X30" s="65">
        <f>S30*V30</f>
        <v>0</v>
      </c>
      <c r="Y30" s="33"/>
    </row>
    <row r="31" spans="1:25" ht="4.5" customHeight="1" x14ac:dyDescent="0.25">
      <c r="A31" s="43"/>
      <c r="B31" s="49"/>
      <c r="C31" s="50"/>
      <c r="D31" s="14"/>
      <c r="E31" s="57"/>
      <c r="F31" s="56"/>
      <c r="G31" s="57"/>
      <c r="H31" s="58"/>
      <c r="I31" s="58"/>
      <c r="J31" s="58"/>
      <c r="K31" s="58"/>
      <c r="L31" s="59"/>
      <c r="M31" s="2"/>
      <c r="N31" s="81"/>
      <c r="O31" s="130"/>
      <c r="P31" s="50"/>
      <c r="Q31" s="50"/>
      <c r="R31" s="50"/>
      <c r="S31" s="81"/>
      <c r="T31" s="74"/>
      <c r="U31" s="15"/>
      <c r="V31" s="66"/>
      <c r="W31" s="67"/>
      <c r="X31" s="67"/>
      <c r="Y31" s="1"/>
    </row>
    <row r="32" spans="1:25" ht="6" customHeight="1" x14ac:dyDescent="0.25">
      <c r="A32" s="46" t="s">
        <v>5</v>
      </c>
      <c r="B32" s="50"/>
      <c r="C32" s="50"/>
      <c r="D32" s="14"/>
      <c r="E32" s="57"/>
      <c r="F32" s="57"/>
      <c r="G32" s="57"/>
      <c r="H32" s="57"/>
      <c r="I32" s="57"/>
      <c r="J32" s="57"/>
      <c r="K32" s="57"/>
      <c r="L32" s="57"/>
      <c r="M32" s="2"/>
      <c r="N32" s="81"/>
      <c r="O32" s="130"/>
      <c r="P32" s="50"/>
      <c r="Q32" s="50"/>
      <c r="R32" s="50"/>
      <c r="S32" s="81"/>
      <c r="T32" s="74"/>
      <c r="U32" s="81"/>
      <c r="V32" s="50"/>
      <c r="W32" s="50"/>
      <c r="X32" s="50"/>
      <c r="Y32" s="1"/>
    </row>
    <row r="33" spans="1:25" ht="15.75" customHeight="1" x14ac:dyDescent="0.25">
      <c r="A33" s="43" t="s">
        <v>27</v>
      </c>
      <c r="B33" s="49"/>
      <c r="C33" s="50"/>
      <c r="D33" s="23"/>
      <c r="E33" s="150" t="s">
        <v>7</v>
      </c>
      <c r="F33" s="44">
        <v>18</v>
      </c>
      <c r="G33" s="45" t="s">
        <v>17</v>
      </c>
      <c r="H33" s="192">
        <f>D33*F33</f>
        <v>0</v>
      </c>
      <c r="I33" s="225"/>
      <c r="J33" s="60"/>
      <c r="K33" s="60"/>
      <c r="L33" s="60"/>
      <c r="M33" s="2"/>
      <c r="N33" s="81"/>
      <c r="O33" s="129" t="s">
        <v>34</v>
      </c>
      <c r="P33" s="50"/>
      <c r="Q33" s="50"/>
      <c r="R33" s="50"/>
      <c r="S33" s="151"/>
      <c r="T33" s="152"/>
      <c r="U33" s="13" t="s">
        <v>7</v>
      </c>
      <c r="V33" s="44">
        <v>4</v>
      </c>
      <c r="W33" s="45" t="s">
        <v>17</v>
      </c>
      <c r="X33" s="65">
        <f>S33*V33</f>
        <v>0</v>
      </c>
      <c r="Y33" s="1"/>
    </row>
    <row r="34" spans="1:25" ht="15" customHeight="1" x14ac:dyDescent="0.3">
      <c r="A34" s="169"/>
      <c r="B34" s="170"/>
      <c r="C34" s="170"/>
      <c r="D34" s="74"/>
      <c r="E34" s="50"/>
      <c r="F34" s="61"/>
      <c r="G34" s="50"/>
      <c r="H34" s="167"/>
      <c r="I34" s="167"/>
      <c r="J34" s="168"/>
      <c r="K34" s="168"/>
      <c r="L34" s="168"/>
      <c r="M34" s="2"/>
      <c r="N34" s="48"/>
      <c r="O34" s="64"/>
      <c r="P34" s="64"/>
      <c r="Q34" s="64"/>
      <c r="R34" s="64"/>
      <c r="S34" s="77"/>
      <c r="T34" s="16"/>
      <c r="U34" s="14"/>
      <c r="V34" s="57"/>
      <c r="W34" s="57"/>
      <c r="X34" s="57"/>
      <c r="Y34" s="1"/>
    </row>
    <row r="35" spans="1:25" ht="15" customHeight="1" x14ac:dyDescent="0.25">
      <c r="A35" s="46" t="s">
        <v>28</v>
      </c>
      <c r="B35" s="50"/>
      <c r="C35" s="50"/>
      <c r="D35" s="23"/>
      <c r="E35" s="150" t="s">
        <v>7</v>
      </c>
      <c r="F35" s="44">
        <v>18</v>
      </c>
      <c r="G35" s="45" t="s">
        <v>17</v>
      </c>
      <c r="H35" s="192">
        <f>D35*F35</f>
        <v>0</v>
      </c>
      <c r="I35" s="193"/>
      <c r="J35" s="50"/>
      <c r="K35" s="50"/>
      <c r="L35" s="50"/>
      <c r="M35" s="2"/>
      <c r="N35" s="81"/>
      <c r="O35" s="171" t="s">
        <v>35</v>
      </c>
      <c r="P35" s="171"/>
      <c r="Q35" s="172"/>
      <c r="R35" s="172"/>
      <c r="S35" s="151"/>
      <c r="T35" s="152"/>
      <c r="U35" s="13" t="s">
        <v>7</v>
      </c>
      <c r="V35" s="44">
        <v>11.25</v>
      </c>
      <c r="W35" s="45" t="s">
        <v>17</v>
      </c>
      <c r="X35" s="65">
        <f>S35*V35</f>
        <v>0</v>
      </c>
      <c r="Y35" s="1"/>
    </row>
    <row r="36" spans="1:25" ht="14.25" customHeight="1" x14ac:dyDescent="0.25">
      <c r="A36" s="51"/>
      <c r="B36" s="82"/>
      <c r="C36" s="50"/>
      <c r="D36" s="81"/>
      <c r="E36" s="50"/>
      <c r="F36" s="50"/>
      <c r="G36" s="50"/>
      <c r="H36" s="50"/>
      <c r="I36" s="50"/>
      <c r="J36" s="50"/>
      <c r="K36" s="50"/>
      <c r="L36" s="50"/>
      <c r="M36" s="2"/>
      <c r="N36" s="81"/>
      <c r="O36" s="50"/>
      <c r="P36" s="50"/>
      <c r="Q36" s="50"/>
      <c r="R36" s="50"/>
      <c r="S36" s="81"/>
      <c r="T36" s="16"/>
      <c r="U36" s="14"/>
      <c r="V36" s="57"/>
      <c r="W36" s="57"/>
      <c r="X36" s="57"/>
      <c r="Y36" s="1"/>
    </row>
    <row r="37" spans="1:25" ht="15" customHeight="1" x14ac:dyDescent="0.25">
      <c r="A37" s="46" t="s">
        <v>29</v>
      </c>
      <c r="B37" s="50"/>
      <c r="C37" s="50"/>
      <c r="D37" s="23"/>
      <c r="E37" s="150" t="s">
        <v>7</v>
      </c>
      <c r="F37" s="44">
        <v>18</v>
      </c>
      <c r="G37" s="45" t="s">
        <v>17</v>
      </c>
      <c r="H37" s="192">
        <f>D37*F37</f>
        <v>0</v>
      </c>
      <c r="I37" s="225"/>
      <c r="J37" s="50"/>
      <c r="K37" s="50"/>
      <c r="L37" s="50"/>
      <c r="M37" s="2"/>
      <c r="N37" s="81"/>
      <c r="O37" s="127" t="s">
        <v>36</v>
      </c>
      <c r="P37" s="50"/>
      <c r="Q37" s="50"/>
      <c r="R37" s="50"/>
      <c r="S37" s="151"/>
      <c r="T37" s="152"/>
      <c r="U37" s="13" t="s">
        <v>7</v>
      </c>
      <c r="V37" s="44">
        <v>10.42</v>
      </c>
      <c r="W37" s="45" t="s">
        <v>17</v>
      </c>
      <c r="X37" s="65">
        <f>S37*V37</f>
        <v>0</v>
      </c>
      <c r="Y37" s="1"/>
    </row>
    <row r="38" spans="1:25" ht="13.5" customHeight="1" x14ac:dyDescent="0.25">
      <c r="A38" s="46"/>
      <c r="B38" s="50"/>
      <c r="C38" s="50"/>
      <c r="D38" s="81"/>
      <c r="E38" s="50"/>
      <c r="F38" s="50"/>
      <c r="G38" s="50"/>
      <c r="H38" s="50"/>
      <c r="I38" s="50"/>
      <c r="J38" s="50"/>
      <c r="K38" s="50"/>
      <c r="L38" s="50"/>
      <c r="M38" s="2"/>
      <c r="N38" s="81"/>
      <c r="O38" s="50"/>
      <c r="P38" s="50"/>
      <c r="Q38" s="50"/>
      <c r="R38" s="50"/>
      <c r="S38" s="81"/>
      <c r="T38" s="16"/>
      <c r="U38" s="17"/>
      <c r="V38" s="45"/>
      <c r="W38" s="233"/>
      <c r="X38" s="233"/>
      <c r="Y38" s="1"/>
    </row>
    <row r="39" spans="1:25" ht="15" customHeight="1" x14ac:dyDescent="0.25">
      <c r="A39" s="52" t="s">
        <v>30</v>
      </c>
      <c r="B39" s="53"/>
      <c r="C39" s="50"/>
      <c r="D39" s="23"/>
      <c r="E39" s="150" t="s">
        <v>7</v>
      </c>
      <c r="F39" s="44">
        <v>18</v>
      </c>
      <c r="G39" s="45" t="s">
        <v>17</v>
      </c>
      <c r="H39" s="192">
        <f>D39*F39</f>
        <v>0</v>
      </c>
      <c r="I39" s="225"/>
      <c r="J39" s="50"/>
      <c r="K39" s="50"/>
      <c r="L39" s="50"/>
      <c r="M39" s="2"/>
      <c r="N39" s="81"/>
      <c r="O39" s="127" t="s">
        <v>37</v>
      </c>
      <c r="P39" s="50"/>
      <c r="Q39" s="50"/>
      <c r="R39" s="50"/>
      <c r="S39" s="151"/>
      <c r="T39" s="152"/>
      <c r="U39" s="13" t="s">
        <v>7</v>
      </c>
      <c r="V39" s="44">
        <v>18.75</v>
      </c>
      <c r="W39" s="45" t="s">
        <v>17</v>
      </c>
      <c r="X39" s="65">
        <f>S39*V39</f>
        <v>0</v>
      </c>
      <c r="Y39" s="1"/>
    </row>
    <row r="40" spans="1:25" ht="5.25" customHeight="1" x14ac:dyDescent="0.25">
      <c r="A40" s="54"/>
      <c r="B40" s="55"/>
      <c r="C40" s="50"/>
      <c r="D40" s="81"/>
      <c r="E40" s="50"/>
      <c r="F40" s="50"/>
      <c r="G40" s="50"/>
      <c r="H40" s="50"/>
      <c r="I40" s="50"/>
      <c r="J40" s="50"/>
      <c r="K40" s="50"/>
      <c r="L40" s="50"/>
      <c r="M40" s="2"/>
      <c r="N40" s="81"/>
      <c r="O40" s="50"/>
      <c r="P40" s="50"/>
      <c r="Q40" s="50"/>
      <c r="R40" s="50"/>
      <c r="S40" s="81"/>
      <c r="T40" s="16"/>
      <c r="U40" s="14"/>
      <c r="V40" s="57"/>
      <c r="W40" s="57"/>
      <c r="X40" s="57"/>
      <c r="Y40" s="1"/>
    </row>
    <row r="41" spans="1:25" ht="6" customHeight="1" x14ac:dyDescent="0.25">
      <c r="A41" s="54"/>
      <c r="B41" s="55"/>
      <c r="C41" s="50"/>
      <c r="D41" s="81"/>
      <c r="E41" s="50"/>
      <c r="F41" s="50"/>
      <c r="G41" s="50"/>
      <c r="H41" s="50"/>
      <c r="I41" s="50"/>
      <c r="J41" s="50"/>
      <c r="K41" s="50"/>
      <c r="L41" s="50"/>
      <c r="M41" s="2"/>
      <c r="N41" s="81"/>
      <c r="O41" s="50"/>
      <c r="P41" s="50"/>
      <c r="Q41" s="50"/>
      <c r="R41" s="50"/>
      <c r="S41" s="81"/>
      <c r="T41" s="16"/>
      <c r="U41" s="14"/>
      <c r="V41" s="57"/>
      <c r="W41" s="57"/>
      <c r="X41" s="57"/>
      <c r="Y41" s="1"/>
    </row>
    <row r="42" spans="1:25" ht="15" customHeight="1" x14ac:dyDescent="0.25">
      <c r="A42" s="52" t="s">
        <v>38</v>
      </c>
      <c r="B42" s="53"/>
      <c r="C42" s="50"/>
      <c r="D42" s="23"/>
      <c r="E42" s="150" t="s">
        <v>7</v>
      </c>
      <c r="F42" s="44">
        <v>18</v>
      </c>
      <c r="G42" s="45" t="s">
        <v>17</v>
      </c>
      <c r="H42" s="192">
        <f>D42*F42</f>
        <v>0</v>
      </c>
      <c r="I42" s="225"/>
      <c r="J42" s="149"/>
      <c r="K42" s="149"/>
      <c r="L42" s="149"/>
      <c r="M42" s="128"/>
      <c r="N42" s="179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1"/>
    </row>
    <row r="43" spans="1:25" ht="15" customHeight="1" x14ac:dyDescent="0.25">
      <c r="A43" s="98"/>
      <c r="B43" s="99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1"/>
      <c r="N43" s="230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2"/>
    </row>
    <row r="44" spans="1:25" ht="10.5" customHeight="1" x14ac:dyDescent="0.3">
      <c r="A44" s="52"/>
      <c r="B44" s="53"/>
      <c r="C44" s="50"/>
      <c r="D44" s="16"/>
      <c r="E44" s="13"/>
      <c r="F44" s="63"/>
      <c r="G44" s="45"/>
      <c r="H44" s="62"/>
      <c r="I44" s="62"/>
      <c r="J44" s="62"/>
      <c r="K44" s="62"/>
      <c r="L44" s="62"/>
      <c r="M44" s="2"/>
      <c r="N44" s="82"/>
      <c r="O44" s="83"/>
      <c r="P44" s="83"/>
      <c r="Q44" s="83"/>
      <c r="R44" s="81"/>
      <c r="S44" s="81"/>
      <c r="T44" s="16"/>
      <c r="U44" s="13"/>
      <c r="V44" s="63"/>
      <c r="W44" s="45"/>
      <c r="X44" s="68"/>
      <c r="Y44" s="1"/>
    </row>
    <row r="45" spans="1:25" ht="5.25" customHeight="1" x14ac:dyDescent="0.3">
      <c r="A45" s="102"/>
      <c r="B45" s="103"/>
      <c r="C45" s="104"/>
      <c r="D45" s="105"/>
      <c r="E45" s="106"/>
      <c r="F45" s="107"/>
      <c r="G45" s="108"/>
      <c r="H45" s="109"/>
      <c r="I45" s="109"/>
      <c r="J45" s="109"/>
      <c r="K45" s="109"/>
      <c r="L45" s="109"/>
      <c r="M45" s="110"/>
      <c r="N45" s="111"/>
      <c r="O45" s="112"/>
      <c r="P45" s="112"/>
      <c r="Q45" s="112"/>
      <c r="R45" s="104"/>
      <c r="S45" s="104"/>
      <c r="T45" s="105"/>
      <c r="U45" s="113"/>
      <c r="V45" s="114"/>
      <c r="W45" s="113"/>
      <c r="X45" s="115"/>
      <c r="Y45" s="116"/>
    </row>
    <row r="46" spans="1:25" ht="19.5" customHeight="1" x14ac:dyDescent="0.25">
      <c r="A46" s="69" t="s">
        <v>16</v>
      </c>
      <c r="B46" s="70"/>
      <c r="C46" s="71"/>
      <c r="D46" s="72"/>
      <c r="E46" s="153" t="s">
        <v>39</v>
      </c>
      <c r="F46" s="154"/>
      <c r="G46" s="154"/>
      <c r="H46" s="155"/>
      <c r="I46" s="243" t="s">
        <v>41</v>
      </c>
      <c r="J46" s="244"/>
      <c r="K46" s="244"/>
      <c r="L46" s="244"/>
      <c r="M46" s="244"/>
      <c r="N46" s="244"/>
      <c r="O46" s="244"/>
      <c r="P46" s="245"/>
      <c r="Q46" s="243" t="s">
        <v>43</v>
      </c>
      <c r="R46" s="245"/>
      <c r="S46" s="151" t="s">
        <v>25</v>
      </c>
      <c r="T46" s="165"/>
      <c r="U46" s="165"/>
      <c r="V46" s="166"/>
      <c r="W46" s="18"/>
      <c r="X46" s="41"/>
      <c r="Y46" s="1"/>
    </row>
    <row r="47" spans="1:25" ht="21" customHeight="1" x14ac:dyDescent="0.25">
      <c r="A47" s="153" t="s">
        <v>24</v>
      </c>
      <c r="B47" s="154"/>
      <c r="C47" s="154"/>
      <c r="D47" s="155"/>
      <c r="E47" s="160">
        <f>H30+H33+H35+H37+H39+H42+X30+X33</f>
        <v>0</v>
      </c>
      <c r="F47" s="154"/>
      <c r="G47" s="154"/>
      <c r="H47" s="155"/>
      <c r="I47" s="160">
        <f>E47*10/100</f>
        <v>0</v>
      </c>
      <c r="J47" s="154"/>
      <c r="K47" s="154"/>
      <c r="L47" s="154"/>
      <c r="M47" s="154"/>
      <c r="N47" s="154"/>
      <c r="O47" s="154"/>
      <c r="P47" s="155"/>
      <c r="Q47" s="156">
        <f>E47+E48</f>
        <v>0</v>
      </c>
      <c r="R47" s="157"/>
      <c r="S47" s="161">
        <f>Q47+I47+I48</f>
        <v>0</v>
      </c>
      <c r="T47" s="162"/>
      <c r="U47" s="162"/>
      <c r="V47" s="163"/>
      <c r="W47" s="18"/>
      <c r="X47" s="41"/>
      <c r="Y47" s="1"/>
    </row>
    <row r="48" spans="1:25" s="97" customFormat="1" ht="24" customHeight="1" x14ac:dyDescent="0.25">
      <c r="A48" s="153" t="s">
        <v>40</v>
      </c>
      <c r="B48" s="154"/>
      <c r="C48" s="154"/>
      <c r="D48" s="155"/>
      <c r="E48" s="160">
        <f>X35+X37+X39</f>
        <v>0</v>
      </c>
      <c r="F48" s="154"/>
      <c r="G48" s="154"/>
      <c r="H48" s="155"/>
      <c r="I48" s="160">
        <f>E48*20/100</f>
        <v>0</v>
      </c>
      <c r="J48" s="154"/>
      <c r="K48" s="154"/>
      <c r="L48" s="154"/>
      <c r="M48" s="154"/>
      <c r="N48" s="154"/>
      <c r="O48" s="154"/>
      <c r="P48" s="155"/>
      <c r="Q48" s="158"/>
      <c r="R48" s="159"/>
      <c r="S48" s="158"/>
      <c r="T48" s="164"/>
      <c r="U48" s="164"/>
      <c r="V48" s="159"/>
      <c r="W48" s="18"/>
      <c r="X48" s="41"/>
      <c r="Y48" s="1"/>
    </row>
    <row r="49" spans="1:25" ht="14.25" customHeight="1" x14ac:dyDescent="0.3">
      <c r="A49" s="46"/>
      <c r="B49" s="50"/>
      <c r="C49" s="50"/>
      <c r="D49" s="18"/>
      <c r="E49" s="13"/>
      <c r="F49" s="63"/>
      <c r="G49" s="45"/>
      <c r="H49" s="239"/>
      <c r="I49" s="239"/>
      <c r="J49" s="34"/>
      <c r="K49" s="34"/>
      <c r="L49" s="34"/>
      <c r="M49" s="81"/>
      <c r="N49" s="47"/>
      <c r="O49" s="81"/>
      <c r="P49" s="48"/>
      <c r="Q49" s="48"/>
      <c r="R49" s="81"/>
      <c r="S49" s="81"/>
      <c r="T49" s="18"/>
      <c r="U49" s="18"/>
      <c r="V49" s="40"/>
      <c r="W49" s="18"/>
      <c r="X49" s="41"/>
      <c r="Y49" s="1"/>
    </row>
    <row r="50" spans="1:25" ht="18.75" customHeight="1" thickBot="1" x14ac:dyDescent="0.35">
      <c r="A50" s="139"/>
      <c r="B50" s="140"/>
      <c r="C50" s="141"/>
      <c r="D50" s="141"/>
      <c r="E50" s="237"/>
      <c r="F50" s="238"/>
      <c r="G50" s="238"/>
      <c r="H50" s="238"/>
      <c r="I50" s="237"/>
      <c r="J50" s="240"/>
      <c r="K50" s="240"/>
      <c r="L50" s="240"/>
      <c r="M50" s="240"/>
      <c r="N50" s="240"/>
      <c r="O50" s="240"/>
      <c r="P50" s="240"/>
      <c r="Q50" s="241"/>
      <c r="R50" s="242"/>
      <c r="S50" s="142"/>
      <c r="T50" s="90"/>
      <c r="U50" s="93"/>
      <c r="V50" s="93"/>
      <c r="W50" s="93"/>
      <c r="X50" s="50"/>
      <c r="Y50" s="143"/>
    </row>
    <row r="51" spans="1:25" ht="5.25" customHeight="1" thickBot="1" x14ac:dyDescent="0.3">
      <c r="A51" s="144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6"/>
    </row>
    <row r="52" spans="1:25" ht="27.75" hidden="1" customHeight="1" thickBot="1" x14ac:dyDescent="0.3">
      <c r="A52" s="46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96"/>
    </row>
    <row r="53" spans="1:25" ht="57.75" customHeight="1" thickBot="1" x14ac:dyDescent="0.3">
      <c r="A53" s="234" t="s">
        <v>23</v>
      </c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6"/>
    </row>
    <row r="54" spans="1:25" ht="45.75" customHeight="1" thickBot="1" x14ac:dyDescent="0.3">
      <c r="A54" s="222" t="s">
        <v>9</v>
      </c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4"/>
    </row>
    <row r="55" spans="1:25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81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 spans="1:25" ht="9" customHeight="1" x14ac:dyDescent="0.25">
      <c r="M56" s="77"/>
    </row>
    <row r="57" spans="1:25" x14ac:dyDescent="0.25">
      <c r="A57" s="210"/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</row>
  </sheetData>
  <sheetProtection password="CDBD" sheet="1" objects="1" scenarios="1"/>
  <mergeCells count="67">
    <mergeCell ref="D6:M6"/>
    <mergeCell ref="D8:M8"/>
    <mergeCell ref="A9:M9"/>
    <mergeCell ref="A15:M15"/>
    <mergeCell ref="U13:Y13"/>
    <mergeCell ref="O12:Y12"/>
    <mergeCell ref="R7:Y7"/>
    <mergeCell ref="W38:X38"/>
    <mergeCell ref="H37:I37"/>
    <mergeCell ref="H39:I39"/>
    <mergeCell ref="A53:Y53"/>
    <mergeCell ref="E50:H50"/>
    <mergeCell ref="H49:I49"/>
    <mergeCell ref="H42:I42"/>
    <mergeCell ref="I50:P50"/>
    <mergeCell ref="Q50:R50"/>
    <mergeCell ref="E46:H46"/>
    <mergeCell ref="I46:P46"/>
    <mergeCell ref="Q46:R46"/>
    <mergeCell ref="E47:H47"/>
    <mergeCell ref="I47:P47"/>
    <mergeCell ref="A48:D48"/>
    <mergeCell ref="N26:Y26"/>
    <mergeCell ref="A57:Y57"/>
    <mergeCell ref="O5:Y5"/>
    <mergeCell ref="A5:M5"/>
    <mergeCell ref="A13:M13"/>
    <mergeCell ref="O10:Y10"/>
    <mergeCell ref="O11:Y11"/>
    <mergeCell ref="A54:Y54"/>
    <mergeCell ref="H33:I33"/>
    <mergeCell ref="O9:R9"/>
    <mergeCell ref="O15:X15"/>
    <mergeCell ref="S9:Y9"/>
    <mergeCell ref="B14:M14"/>
    <mergeCell ref="B18:M18"/>
    <mergeCell ref="N43:Y43"/>
    <mergeCell ref="S30:T30"/>
    <mergeCell ref="A3:Y3"/>
    <mergeCell ref="A4:Y4"/>
    <mergeCell ref="O6:Y6"/>
    <mergeCell ref="N42:Y42"/>
    <mergeCell ref="A28:C28"/>
    <mergeCell ref="B10:M10"/>
    <mergeCell ref="A11:M11"/>
    <mergeCell ref="A12:M12"/>
    <mergeCell ref="A7:M7"/>
    <mergeCell ref="A26:M26"/>
    <mergeCell ref="H35:I35"/>
    <mergeCell ref="V18:X19"/>
    <mergeCell ref="A6:C6"/>
    <mergeCell ref="A19:I19"/>
    <mergeCell ref="O7:Q7"/>
    <mergeCell ref="H30:L30"/>
    <mergeCell ref="S33:T33"/>
    <mergeCell ref="S35:T35"/>
    <mergeCell ref="S37:T37"/>
    <mergeCell ref="S39:T39"/>
    <mergeCell ref="A47:D47"/>
    <mergeCell ref="Q47:R48"/>
    <mergeCell ref="E48:H48"/>
    <mergeCell ref="I48:P48"/>
    <mergeCell ref="S47:V48"/>
    <mergeCell ref="S46:V46"/>
    <mergeCell ref="H34:L34"/>
    <mergeCell ref="A34:C34"/>
    <mergeCell ref="O35:R35"/>
  </mergeCells>
  <phoneticPr fontId="1" type="noConversion"/>
  <pageMargins left="0.31496062992125984" right="0.15748031496062992" top="0.39370078740157483" bottom="0.15748031496062992" header="0.47244094488188981" footer="0.31496062992125984"/>
  <pageSetup paperSize="9" scale="95" orientation="portrait" r:id="rId1"/>
  <headerFooter>
    <oddHeader xml:space="preserve">&amp;L&amp;G&amp;C
</oddHeader>
    <oddFooter xml:space="preserve">&amp;C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Gauthier</dc:creator>
  <cp:lastModifiedBy>anais</cp:lastModifiedBy>
  <cp:lastPrinted>2023-03-20T10:44:19Z</cp:lastPrinted>
  <dcterms:created xsi:type="dcterms:W3CDTF">2020-12-10T10:18:54Z</dcterms:created>
  <dcterms:modified xsi:type="dcterms:W3CDTF">2023-03-21T09:54:20Z</dcterms:modified>
</cp:coreProperties>
</file>